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Abt09\Ref95\Daten\4413.6 - Wasserverteilung\Wasserverluste\Merkblatt Wasserverluste\"/>
    </mc:Choice>
  </mc:AlternateContent>
  <bookViews>
    <workbookView xWindow="11790" yWindow="-270" windowWidth="11715" windowHeight="11325"/>
  </bookViews>
  <sheets>
    <sheet name="Ermittlung Wasserverluste" sheetId="3" r:id="rId1"/>
  </sheets>
  <calcPr calcId="162913" concurrentCalc="0"/>
</workbook>
</file>

<file path=xl/calcChain.xml><?xml version="1.0" encoding="utf-8"?>
<calcChain xmlns="http://schemas.openxmlformats.org/spreadsheetml/2006/main">
  <c r="I17" i="3" l="1"/>
  <c r="I29" i="3"/>
  <c r="I32" i="3"/>
  <c r="I41" i="3"/>
  <c r="I40" i="3"/>
  <c r="I47" i="3"/>
  <c r="I35" i="3"/>
</calcChain>
</file>

<file path=xl/sharedStrings.xml><?xml version="1.0" encoding="utf-8"?>
<sst xmlns="http://schemas.openxmlformats.org/spreadsheetml/2006/main" count="74" uniqueCount="63">
  <si>
    <t xml:space="preserve">Eigene Wassergewinnung </t>
  </si>
  <si>
    <t>Fremdbezug</t>
  </si>
  <si>
    <r>
      <t>Netzeinspeisung Q</t>
    </r>
    <r>
      <rPr>
        <vertAlign val="subscript"/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 xml:space="preserve"> </t>
    </r>
  </si>
  <si>
    <r>
      <t>Netzabgabe Q</t>
    </r>
    <r>
      <rPr>
        <vertAlign val="subscript"/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 xml:space="preserve">  </t>
    </r>
  </si>
  <si>
    <t>Haushalte und Kleingewerbe</t>
  </si>
  <si>
    <t>Großabnehmer (gewerbliche Abnehmer, Industrie)</t>
  </si>
  <si>
    <t>Wasserwerkseigenverbrauch (Aufbereitung, Spülungen, …)</t>
  </si>
  <si>
    <r>
      <t>Spezifischer realer Wasserverlust q</t>
    </r>
    <r>
      <rPr>
        <vertAlign val="subscript"/>
        <sz val="10"/>
        <color indexed="8"/>
        <rFont val="Arial"/>
        <family val="2"/>
      </rPr>
      <t>VR</t>
    </r>
  </si>
  <si>
    <r>
      <t>(in m</t>
    </r>
    <r>
      <rPr>
        <vertAlign val="superscript"/>
        <sz val="11"/>
        <color indexed="8"/>
        <rFont val="Calibri"/>
        <family val="2"/>
      </rPr>
      <t>3</t>
    </r>
    <r>
      <rPr>
        <sz val="11"/>
        <color theme="1"/>
        <rFont val="Calibri"/>
        <family val="2"/>
        <scheme val="minor"/>
      </rPr>
      <t>/a)</t>
    </r>
  </si>
  <si>
    <t>(in km)</t>
  </si>
  <si>
    <r>
      <t>q</t>
    </r>
    <r>
      <rPr>
        <vertAlign val="subscript"/>
        <sz val="10"/>
        <color indexed="8"/>
        <rFont val="Arial"/>
        <family val="2"/>
      </rPr>
      <t xml:space="preserve">VR </t>
    </r>
    <r>
      <rPr>
        <sz val="10"/>
        <color indexed="8"/>
        <rFont val="Arial"/>
        <family val="2"/>
      </rPr>
      <t>= Q</t>
    </r>
    <r>
      <rPr>
        <vertAlign val="subscript"/>
        <sz val="10"/>
        <color indexed="8"/>
        <rFont val="Arial"/>
        <family val="2"/>
      </rPr>
      <t>VR</t>
    </r>
    <r>
      <rPr>
        <sz val="10"/>
        <color indexed="8"/>
        <rFont val="Arial"/>
        <family val="2"/>
      </rPr>
      <t xml:space="preserve"> / [8.760 x L</t>
    </r>
    <r>
      <rPr>
        <vertAlign val="subscript"/>
        <sz val="10"/>
        <color indexed="8"/>
        <rFont val="Arial"/>
        <family val="2"/>
      </rPr>
      <t>N</t>
    </r>
    <r>
      <rPr>
        <sz val="10"/>
        <color indexed="8"/>
        <rFont val="Arial"/>
        <family val="2"/>
      </rPr>
      <t>]  ("Normaljahr")</t>
    </r>
  </si>
  <si>
    <r>
      <t>q</t>
    </r>
    <r>
      <rPr>
        <vertAlign val="subscript"/>
        <sz val="10"/>
        <color indexed="8"/>
        <rFont val="Arial"/>
        <family val="2"/>
      </rPr>
      <t xml:space="preserve">VR </t>
    </r>
    <r>
      <rPr>
        <sz val="10"/>
        <color indexed="8"/>
        <rFont val="Arial"/>
        <family val="2"/>
      </rPr>
      <t>= Q</t>
    </r>
    <r>
      <rPr>
        <vertAlign val="subscript"/>
        <sz val="10"/>
        <color indexed="8"/>
        <rFont val="Arial"/>
        <family val="2"/>
      </rPr>
      <t>VR</t>
    </r>
    <r>
      <rPr>
        <sz val="10"/>
        <color indexed="8"/>
        <rFont val="Arial"/>
        <family val="2"/>
      </rPr>
      <t xml:space="preserve"> / [8.784 x L</t>
    </r>
    <r>
      <rPr>
        <vertAlign val="subscript"/>
        <sz val="10"/>
        <color indexed="8"/>
        <rFont val="Arial"/>
        <family val="2"/>
      </rPr>
      <t>N</t>
    </r>
    <r>
      <rPr>
        <sz val="10"/>
        <color indexed="8"/>
        <rFont val="Arial"/>
        <family val="2"/>
      </rPr>
      <t>]  ("Schaltjahr")</t>
    </r>
  </si>
  <si>
    <r>
      <t>Berechnung des spezifischen realen Wasserverlustes q</t>
    </r>
    <r>
      <rPr>
        <b/>
        <vertAlign val="subscript"/>
        <sz val="16"/>
        <color indexed="8"/>
        <rFont val="Arial"/>
        <family val="2"/>
      </rPr>
      <t>VR</t>
    </r>
  </si>
  <si>
    <t>Eingabefeld</t>
  </si>
  <si>
    <t>Berechnungsfeld</t>
  </si>
  <si>
    <t xml:space="preserve">Ermittlung der spezifischen Rohrnetzeinspeisung </t>
  </si>
  <si>
    <t xml:space="preserve">Spezifische Rohrnetzeinspeisung </t>
  </si>
  <si>
    <r>
      <t>Rohrnetzlänge ohne Anschlussleitungen L</t>
    </r>
    <r>
      <rPr>
        <vertAlign val="subscript"/>
        <sz val="11"/>
        <color indexed="8"/>
        <rFont val="Calibri"/>
        <family val="2"/>
      </rPr>
      <t>N</t>
    </r>
  </si>
  <si>
    <r>
      <t>Netzeinspeisung Q</t>
    </r>
    <r>
      <rPr>
        <vertAlign val="subscript"/>
        <sz val="11"/>
        <color indexed="8"/>
        <rFont val="Calibri"/>
        <family val="2"/>
      </rPr>
      <t>E</t>
    </r>
    <r>
      <rPr>
        <sz val="11"/>
        <color theme="1"/>
        <rFont val="Calibri"/>
        <family val="2"/>
        <scheme val="minor"/>
      </rPr>
      <t xml:space="preserve"> / Rohrnetzlänge ohne Anschlussleitungen L</t>
    </r>
    <r>
      <rPr>
        <vertAlign val="subscript"/>
        <sz val="11"/>
        <color indexed="8"/>
        <rFont val="Calibri"/>
        <family val="2"/>
      </rPr>
      <t>N</t>
    </r>
  </si>
  <si>
    <t>(in %)</t>
  </si>
  <si>
    <r>
      <t>Realer Wasserverlusten Q</t>
    </r>
    <r>
      <rPr>
        <vertAlign val="subscript"/>
        <sz val="10"/>
        <color indexed="8"/>
        <rFont val="Arial"/>
        <family val="2"/>
      </rPr>
      <t>VR</t>
    </r>
    <r>
      <rPr>
        <sz val="10"/>
        <color indexed="8"/>
        <rFont val="Arial"/>
        <family val="2"/>
      </rPr>
      <t xml:space="preserve"> / Netzeinspeisung Q</t>
    </r>
    <r>
      <rPr>
        <vertAlign val="subscript"/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 xml:space="preserve"> * 100</t>
    </r>
  </si>
  <si>
    <t>Abgabe zur Weiterverteilung an andere WVU</t>
  </si>
  <si>
    <t xml:space="preserve">Bereiche Versorgungsstruktur: </t>
  </si>
  <si>
    <t>Einstufung</t>
  </si>
  <si>
    <t xml:space="preserve"> &lt; 0,10</t>
  </si>
  <si>
    <t xml:space="preserve"> &lt; 0,07</t>
  </si>
  <si>
    <t xml:space="preserve"> &lt; 0.05</t>
  </si>
  <si>
    <t>niedrig</t>
  </si>
  <si>
    <t xml:space="preserve"> ≥ 0,10 bis ≤ 0,20</t>
  </si>
  <si>
    <t xml:space="preserve"> ≥ 0,07 bis ≤ 0,15</t>
  </si>
  <si>
    <t xml:space="preserve"> ≥ 0,05 bis ≤ 0,10</t>
  </si>
  <si>
    <t>mittel</t>
  </si>
  <si>
    <t xml:space="preserve"> &gt; 0,20</t>
  </si>
  <si>
    <t xml:space="preserve"> &gt; 0,15</t>
  </si>
  <si>
    <t xml:space="preserve"> &gt; 0,10</t>
  </si>
  <si>
    <t>hoch</t>
  </si>
  <si>
    <t>Bereich 1 (großstädtisch)</t>
  </si>
  <si>
    <t>Bereich 2 (städtisch)</t>
  </si>
  <si>
    <t>Bereich 3 ( ländlich)</t>
  </si>
  <si>
    <r>
      <t>(in m</t>
    </r>
    <r>
      <rPr>
        <vertAlign val="superscript"/>
        <sz val="11"/>
        <color indexed="8"/>
        <rFont val="Calibri"/>
        <family val="2"/>
      </rPr>
      <t>3</t>
    </r>
    <r>
      <rPr>
        <sz val="11"/>
        <color theme="1"/>
        <rFont val="Calibri"/>
        <family val="2"/>
        <scheme val="minor"/>
      </rPr>
      <t>/(h x km))</t>
    </r>
  </si>
  <si>
    <r>
      <t>(1) Netzeinspeisung Q</t>
    </r>
    <r>
      <rPr>
        <vertAlign val="subscript"/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 xml:space="preserve"> </t>
    </r>
  </si>
  <si>
    <t xml:space="preserve">Realer Wasserverlust in Prozent der Netzeinspeisung </t>
  </si>
  <si>
    <t>mit "Mindestumfang" an "Eingangsdaten"</t>
  </si>
  <si>
    <t>Abgabe an Letztverbraucher</t>
  </si>
  <si>
    <t xml:space="preserve">Sonstige (z.B. Löschwasser, </t>
  </si>
  <si>
    <t>ungemessene Abgaben (Schätzung), …)</t>
  </si>
  <si>
    <r>
      <t>(2) Summe Netzabgabe Q</t>
    </r>
    <r>
      <rPr>
        <vertAlign val="subscript"/>
        <sz val="10"/>
        <color indexed="8"/>
        <rFont val="Arial"/>
        <family val="2"/>
      </rPr>
      <t>A</t>
    </r>
  </si>
  <si>
    <r>
      <t>(4) Q</t>
    </r>
    <r>
      <rPr>
        <vertAlign val="subscript"/>
        <sz val="11"/>
        <color indexed="8"/>
        <rFont val="Calibri"/>
        <family val="2"/>
      </rPr>
      <t>VR</t>
    </r>
    <r>
      <rPr>
        <sz val="11"/>
        <color theme="1"/>
        <rFont val="Calibri"/>
        <family val="2"/>
        <scheme val="minor"/>
      </rPr>
      <t xml:space="preserve"> =  Q</t>
    </r>
    <r>
      <rPr>
        <vertAlign val="subscript"/>
        <sz val="11"/>
        <color indexed="8"/>
        <rFont val="Calibri"/>
        <family val="2"/>
      </rPr>
      <t>E</t>
    </r>
    <r>
      <rPr>
        <sz val="11"/>
        <color theme="1"/>
        <rFont val="Calibri"/>
        <family val="2"/>
        <scheme val="minor"/>
      </rPr>
      <t xml:space="preserve"> - (Q</t>
    </r>
    <r>
      <rPr>
        <vertAlign val="subscript"/>
        <sz val="11"/>
        <color indexed="8"/>
        <rFont val="Calibri"/>
        <family val="2"/>
      </rPr>
      <t>A</t>
    </r>
    <r>
      <rPr>
        <sz val="11"/>
        <color theme="1"/>
        <rFont val="Calibri"/>
        <family val="2"/>
        <scheme val="minor"/>
      </rPr>
      <t xml:space="preserve"> + Q</t>
    </r>
    <r>
      <rPr>
        <vertAlign val="subscript"/>
        <sz val="11"/>
        <color indexed="8"/>
        <rFont val="Calibri"/>
        <family val="2"/>
      </rPr>
      <t>VS</t>
    </r>
    <r>
      <rPr>
        <sz val="11"/>
        <color theme="1"/>
        <rFont val="Calibri"/>
        <family val="2"/>
        <scheme val="minor"/>
      </rPr>
      <t>):  (1)-(3)</t>
    </r>
  </si>
  <si>
    <r>
      <t>Spezifischer realer Wasserverlust (q</t>
    </r>
    <r>
      <rPr>
        <vertAlign val="subscript"/>
        <sz val="11"/>
        <color indexed="8"/>
        <rFont val="Calibri"/>
        <family val="2"/>
      </rPr>
      <t>VR</t>
    </r>
    <r>
      <rPr>
        <sz val="11"/>
        <color theme="1"/>
        <rFont val="Calibri"/>
        <family val="2"/>
        <scheme val="minor"/>
      </rPr>
      <t>) in m</t>
    </r>
    <r>
      <rPr>
        <vertAlign val="superscript"/>
        <sz val="11"/>
        <color indexed="8"/>
        <rFont val="Calibri"/>
        <family val="2"/>
      </rPr>
      <t>3</t>
    </r>
    <r>
      <rPr>
        <sz val="11"/>
        <color theme="1"/>
        <rFont val="Calibri"/>
        <family val="2"/>
        <scheme val="minor"/>
      </rPr>
      <t>/(h x km)</t>
    </r>
  </si>
  <si>
    <r>
      <t>Realer Wasserverlust Q</t>
    </r>
    <r>
      <rPr>
        <vertAlign val="subscript"/>
        <sz val="10"/>
        <color indexed="8"/>
        <rFont val="Arial"/>
        <family val="2"/>
      </rPr>
      <t>VR</t>
    </r>
  </si>
  <si>
    <r>
      <t>(in m</t>
    </r>
    <r>
      <rPr>
        <vertAlign val="superscript"/>
        <sz val="11"/>
        <color indexed="8"/>
        <rFont val="Calibri"/>
        <family val="2"/>
      </rPr>
      <t>3</t>
    </r>
    <r>
      <rPr>
        <sz val="11"/>
        <color theme="1"/>
        <rFont val="Calibri"/>
        <family val="2"/>
        <scheme val="minor"/>
      </rPr>
      <t>/(km x a))</t>
    </r>
  </si>
  <si>
    <t>Spezifische Rohrnetzeinspeisung</t>
  </si>
  <si>
    <t xml:space="preserve">     Bereich 1 (großstädtisch) </t>
  </si>
  <si>
    <t>&gt; 15.000 m³/(km x a)</t>
  </si>
  <si>
    <t xml:space="preserve">     Bereich 2 (städtisch) </t>
  </si>
  <si>
    <t>5.000 bis 15.000 m³/(km x a)</t>
  </si>
  <si>
    <t xml:space="preserve">     Bereich 3 (ländlich)</t>
  </si>
  <si>
    <t>&lt; 5.000 m³/(km x a)</t>
  </si>
  <si>
    <t>Einstufung der Wasserverluste nach DVGW W 400-3-B1 (A) 
vom Sept. 2017</t>
  </si>
  <si>
    <t>Datum:</t>
  </si>
  <si>
    <t>Bearbeiter:</t>
  </si>
  <si>
    <t>Anlage 2 zum LfU-Merkblatt Nr. 1.8/2 (Stand 03/2020)</t>
  </si>
  <si>
    <t>Eingabemöglichkeit für freien Text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</si>
</sst>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"/>
  </numFmts>
  <fonts count="14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vertAlign val="subscript"/>
      <sz val="10"/>
      <color indexed="8"/>
      <name val="Arial"/>
      <family val="2"/>
    </font>
    <font>
      <vertAlign val="subscript"/>
      <sz val="11"/>
      <color indexed="8"/>
      <name val="Calibri"/>
      <family val="2"/>
    </font>
    <font>
      <vertAlign val="superscript"/>
      <sz val="11"/>
      <color indexed="8"/>
      <name val="Calibri"/>
      <family val="2"/>
    </font>
    <font>
      <b/>
      <vertAlign val="subscript"/>
      <sz val="16"/>
      <color indexed="8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6"/>
      <color theme="1"/>
      <name val="Arial"/>
      <family val="2"/>
    </font>
    <font>
      <sz val="11"/>
      <name val="Calibri"/>
      <family val="2"/>
      <scheme val="minor"/>
    </font>
    <font>
      <sz val="10"/>
      <color theme="1"/>
      <name val="Symbol"/>
      <family val="1"/>
      <charset val="2"/>
    </font>
    <font>
      <b/>
      <sz val="12"/>
      <color theme="1"/>
      <name val="Arial"/>
      <family val="2"/>
    </font>
    <font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hair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7" fillId="0" borderId="0" xfId="0" applyFont="1" applyAlignment="1">
      <alignment vertical="center"/>
    </xf>
    <xf numFmtId="0" fontId="8" fillId="0" borderId="0" xfId="0" applyFont="1"/>
    <xf numFmtId="0" fontId="0" fillId="2" borderId="0" xfId="0" applyFill="1"/>
    <xf numFmtId="0" fontId="9" fillId="3" borderId="0" xfId="0" applyFont="1" applyFill="1"/>
    <xf numFmtId="0" fontId="10" fillId="0" borderId="0" xfId="0" applyFont="1" applyAlignment="1">
      <alignment horizontal="left" vertical="center" indent="2"/>
    </xf>
    <xf numFmtId="0" fontId="7" fillId="0" borderId="0" xfId="0" applyFont="1" applyAlignment="1">
      <alignment horizontal="left" vertical="center"/>
    </xf>
    <xf numFmtId="0" fontId="6" fillId="0" borderId="0" xfId="0" applyFont="1"/>
    <xf numFmtId="0" fontId="7" fillId="0" borderId="1" xfId="0" applyFont="1" applyBorder="1" applyAlignment="1">
      <alignment horizontal="center" vertical="center" wrapText="1"/>
    </xf>
    <xf numFmtId="0" fontId="11" fillId="0" borderId="0" xfId="0" applyFont="1"/>
    <xf numFmtId="0" fontId="12" fillId="0" borderId="0" xfId="0" applyFont="1"/>
    <xf numFmtId="0" fontId="7" fillId="0" borderId="3" xfId="0" applyFont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7" fillId="0" borderId="0" xfId="0" applyFont="1" applyBorder="1"/>
    <xf numFmtId="0" fontId="0" fillId="0" borderId="0" xfId="0" applyBorder="1"/>
    <xf numFmtId="0" fontId="0" fillId="0" borderId="7" xfId="0" applyBorder="1"/>
    <xf numFmtId="0" fontId="0" fillId="0" borderId="8" xfId="0" applyBorder="1"/>
    <xf numFmtId="0" fontId="7" fillId="0" borderId="9" xfId="0" applyFont="1" applyBorder="1"/>
    <xf numFmtId="0" fontId="0" fillId="0" borderId="9" xfId="0" applyBorder="1"/>
    <xf numFmtId="3" fontId="0" fillId="3" borderId="10" xfId="0" applyNumberFormat="1" applyFill="1" applyBorder="1"/>
    <xf numFmtId="0" fontId="0" fillId="0" borderId="7" xfId="0" applyFill="1" applyBorder="1"/>
    <xf numFmtId="0" fontId="7" fillId="0" borderId="0" xfId="0" applyFont="1" applyBorder="1" applyAlignment="1">
      <alignment vertical="center"/>
    </xf>
    <xf numFmtId="0" fontId="0" fillId="0" borderId="3" xfId="0" applyBorder="1"/>
    <xf numFmtId="0" fontId="7" fillId="0" borderId="8" xfId="0" applyFont="1" applyBorder="1"/>
    <xf numFmtId="4" fontId="6" fillId="3" borderId="10" xfId="0" applyNumberFormat="1" applyFont="1" applyFill="1" applyBorder="1"/>
    <xf numFmtId="0" fontId="0" fillId="0" borderId="11" xfId="0" applyBorder="1"/>
    <xf numFmtId="0" fontId="0" fillId="0" borderId="12" xfId="0" applyBorder="1"/>
    <xf numFmtId="0" fontId="0" fillId="0" borderId="4" xfId="0" applyBorder="1" applyAlignment="1">
      <alignment horizontal="right"/>
    </xf>
    <xf numFmtId="0" fontId="0" fillId="0" borderId="0" xfId="0" applyBorder="1" applyAlignment="1">
      <alignment horizontal="right"/>
    </xf>
    <xf numFmtId="4" fontId="6" fillId="3" borderId="7" xfId="0" applyNumberFormat="1" applyFont="1" applyFill="1" applyBorder="1"/>
    <xf numFmtId="0" fontId="7" fillId="0" borderId="9" xfId="0" applyFont="1" applyBorder="1" applyAlignment="1">
      <alignment vertical="center"/>
    </xf>
    <xf numFmtId="0" fontId="0" fillId="0" borderId="9" xfId="0" applyBorder="1" applyAlignment="1">
      <alignment horizontal="right"/>
    </xf>
    <xf numFmtId="0" fontId="0" fillId="0" borderId="2" xfId="0" applyBorder="1" applyAlignment="1" applyProtection="1">
      <alignment horizontal="left"/>
    </xf>
    <xf numFmtId="3" fontId="0" fillId="2" borderId="7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0" fontId="0" fillId="0" borderId="1" xfId="0" applyBorder="1" applyAlignment="1">
      <alignment horizontal="center" vertical="center"/>
    </xf>
    <xf numFmtId="0" fontId="0" fillId="0" borderId="0" xfId="0" applyProtection="1"/>
    <xf numFmtId="0" fontId="6" fillId="0" borderId="0" xfId="0" applyFont="1" applyProtection="1"/>
    <xf numFmtId="0" fontId="0" fillId="2" borderId="14" xfId="0" applyFill="1" applyBorder="1" applyAlignment="1" applyProtection="1">
      <alignment horizontal="left" vertical="center"/>
      <protection locked="0"/>
    </xf>
    <xf numFmtId="0" fontId="8" fillId="0" borderId="0" xfId="0" applyFont="1" applyAlignment="1">
      <alignment horizontal="left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 applyProtection="1">
      <alignment horizontal="center"/>
    </xf>
    <xf numFmtId="0" fontId="1" fillId="0" borderId="11" xfId="0" applyFont="1" applyBorder="1" applyAlignment="1" applyProtection="1">
      <alignment horizontal="left" vertical="center"/>
    </xf>
    <xf numFmtId="0" fontId="1" fillId="0" borderId="12" xfId="0" applyFont="1" applyBorder="1" applyAlignment="1" applyProtection="1">
      <alignment horizontal="left" vertical="center"/>
    </xf>
    <xf numFmtId="0" fontId="1" fillId="0" borderId="13" xfId="0" applyFont="1" applyBorder="1" applyAlignment="1" applyProtection="1">
      <alignment horizontal="left" vertical="center"/>
    </xf>
    <xf numFmtId="0" fontId="7" fillId="0" borderId="2" xfId="0" applyFont="1" applyBorder="1" applyAlignment="1" applyProtection="1">
      <alignment horizontal="center" vertical="center"/>
    </xf>
    <xf numFmtId="0" fontId="13" fillId="2" borderId="0" xfId="0" applyFont="1" applyFill="1" applyBorder="1" applyAlignment="1" applyProtection="1">
      <alignment horizontal="left" vertical="center" wrapText="1"/>
      <protection locked="0"/>
    </xf>
    <xf numFmtId="0" fontId="13" fillId="2" borderId="0" xfId="0" applyFont="1" applyFill="1" applyBorder="1" applyAlignment="1" applyProtection="1">
      <alignment horizontal="left" vertical="center"/>
      <protection locked="0"/>
    </xf>
    <xf numFmtId="0" fontId="13" fillId="2" borderId="14" xfId="0" applyFont="1" applyFill="1" applyBorder="1" applyAlignment="1" applyProtection="1">
      <alignment horizontal="left" vertical="center"/>
      <protection locked="0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0"/>
  <sheetViews>
    <sheetView showGridLines="0" tabSelected="1" view="pageLayout" zoomScale="130" zoomScaleNormal="70" zoomScalePageLayoutView="130" workbookViewId="0">
      <selection activeCell="A3" sqref="A3:I3"/>
    </sheetView>
  </sheetViews>
  <sheetFormatPr baseColWidth="10" defaultRowHeight="15" x14ac:dyDescent="0.25"/>
  <cols>
    <col min="1" max="1" width="11.42578125" customWidth="1"/>
  </cols>
  <sheetData>
    <row r="1" spans="1:9" x14ac:dyDescent="0.25">
      <c r="A1" s="7" t="s">
        <v>61</v>
      </c>
    </row>
    <row r="2" spans="1:9" ht="8.4499999999999993" customHeight="1" x14ac:dyDescent="0.25">
      <c r="A2" s="39"/>
      <c r="B2" s="38"/>
      <c r="C2" s="38"/>
      <c r="D2" s="38"/>
      <c r="E2" s="38"/>
      <c r="F2" s="38"/>
      <c r="G2" s="38"/>
      <c r="H2" s="38"/>
      <c r="I2" s="38"/>
    </row>
    <row r="3" spans="1:9" ht="19.7" customHeight="1" x14ac:dyDescent="0.25">
      <c r="A3" s="48" t="s">
        <v>62</v>
      </c>
      <c r="B3" s="48"/>
      <c r="C3" s="48"/>
      <c r="D3" s="48"/>
      <c r="E3" s="48"/>
      <c r="F3" s="48"/>
      <c r="G3" s="48"/>
      <c r="H3" s="48"/>
      <c r="I3" s="48"/>
    </row>
    <row r="4" spans="1:9" ht="19.7" customHeight="1" x14ac:dyDescent="0.25">
      <c r="A4" s="49"/>
      <c r="B4" s="49"/>
      <c r="C4" s="49"/>
      <c r="D4" s="49"/>
      <c r="E4" s="49"/>
      <c r="F4" s="49"/>
      <c r="G4" s="49"/>
      <c r="H4" s="49"/>
      <c r="I4" s="49"/>
    </row>
    <row r="5" spans="1:9" ht="19.7" customHeight="1" x14ac:dyDescent="0.25">
      <c r="A5" s="50"/>
      <c r="B5" s="50"/>
      <c r="C5" s="50"/>
      <c r="D5" s="50"/>
      <c r="E5" s="50"/>
      <c r="F5" s="50"/>
      <c r="G5" s="50"/>
      <c r="H5" s="50"/>
      <c r="I5" s="50"/>
    </row>
    <row r="6" spans="1:9" ht="8.4499999999999993" customHeight="1" x14ac:dyDescent="0.25">
      <c r="A6" s="38"/>
      <c r="B6" s="38"/>
      <c r="C6" s="38"/>
      <c r="D6" s="38"/>
      <c r="E6" s="38"/>
      <c r="F6" s="38"/>
      <c r="G6" s="38"/>
      <c r="H6" s="38"/>
      <c r="I6" s="38"/>
    </row>
    <row r="7" spans="1:9" ht="23.25" x14ac:dyDescent="0.4">
      <c r="A7" s="2" t="s">
        <v>12</v>
      </c>
    </row>
    <row r="8" spans="1:9" s="10" customFormat="1" ht="15.6" x14ac:dyDescent="0.3">
      <c r="A8" s="9" t="s">
        <v>42</v>
      </c>
    </row>
    <row r="9" spans="1:9" ht="21" x14ac:dyDescent="0.4">
      <c r="A9" s="2"/>
    </row>
    <row r="10" spans="1:9" ht="14.45" x14ac:dyDescent="0.3">
      <c r="A10" s="3" t="s">
        <v>13</v>
      </c>
      <c r="B10" s="3"/>
    </row>
    <row r="11" spans="1:9" ht="14.45" x14ac:dyDescent="0.3">
      <c r="A11" s="4" t="s">
        <v>14</v>
      </c>
      <c r="B11" s="4"/>
    </row>
    <row r="13" spans="1:9" ht="15.6" x14ac:dyDescent="0.35">
      <c r="A13" s="11" t="s">
        <v>2</v>
      </c>
      <c r="B13" s="12"/>
      <c r="C13" s="12"/>
      <c r="D13" s="12"/>
      <c r="E13" s="12"/>
      <c r="F13" s="12"/>
      <c r="G13" s="12"/>
      <c r="H13" s="12"/>
      <c r="I13" s="13"/>
    </row>
    <row r="14" spans="1:9" ht="16.149999999999999" x14ac:dyDescent="0.3">
      <c r="A14" s="14"/>
      <c r="B14" s="15" t="s">
        <v>0</v>
      </c>
      <c r="C14" s="16"/>
      <c r="D14" s="16"/>
      <c r="E14" s="16"/>
      <c r="F14" s="16"/>
      <c r="G14" s="16"/>
      <c r="H14" s="16" t="s">
        <v>8</v>
      </c>
      <c r="I14" s="35">
        <v>100000</v>
      </c>
    </row>
    <row r="15" spans="1:9" ht="16.149999999999999" x14ac:dyDescent="0.3">
      <c r="A15" s="14"/>
      <c r="B15" s="15" t="s">
        <v>1</v>
      </c>
      <c r="C15" s="16"/>
      <c r="D15" s="16"/>
      <c r="E15" s="16"/>
      <c r="F15" s="16"/>
      <c r="G15" s="16"/>
      <c r="H15" s="16" t="s">
        <v>8</v>
      </c>
      <c r="I15" s="35">
        <v>100000</v>
      </c>
    </row>
    <row r="16" spans="1:9" ht="14.45" x14ac:dyDescent="0.3">
      <c r="A16" s="14"/>
      <c r="B16" s="16"/>
      <c r="C16" s="16"/>
      <c r="D16" s="16"/>
      <c r="E16" s="16"/>
      <c r="F16" s="16"/>
      <c r="G16" s="16"/>
      <c r="H16" s="16"/>
      <c r="I16" s="17"/>
    </row>
    <row r="17" spans="1:9" ht="16.899999999999999" x14ac:dyDescent="0.35">
      <c r="A17" s="18"/>
      <c r="B17" s="19" t="s">
        <v>40</v>
      </c>
      <c r="C17" s="20"/>
      <c r="D17" s="20"/>
      <c r="E17" s="20"/>
      <c r="F17" s="20"/>
      <c r="G17" s="20"/>
      <c r="H17" s="20" t="s">
        <v>8</v>
      </c>
      <c r="I17" s="21">
        <f>I14+I15</f>
        <v>200000</v>
      </c>
    </row>
    <row r="20" spans="1:9" ht="15.6" x14ac:dyDescent="0.35">
      <c r="A20" s="11" t="s">
        <v>3</v>
      </c>
      <c r="B20" s="12"/>
      <c r="C20" s="12"/>
      <c r="D20" s="12"/>
      <c r="E20" s="12"/>
      <c r="F20" s="12"/>
      <c r="G20" s="12"/>
      <c r="H20" s="12"/>
      <c r="I20" s="13"/>
    </row>
    <row r="21" spans="1:9" ht="16.149999999999999" x14ac:dyDescent="0.3">
      <c r="A21" s="14"/>
      <c r="B21" s="16" t="s">
        <v>21</v>
      </c>
      <c r="C21" s="16"/>
      <c r="D21" s="16"/>
      <c r="E21" s="16"/>
      <c r="F21" s="16"/>
      <c r="G21" s="16"/>
      <c r="H21" s="16" t="s">
        <v>8</v>
      </c>
      <c r="I21" s="35">
        <v>50000</v>
      </c>
    </row>
    <row r="22" spans="1:9" ht="14.45" x14ac:dyDescent="0.3">
      <c r="A22" s="14"/>
      <c r="B22" s="16" t="s">
        <v>43</v>
      </c>
      <c r="C22" s="16"/>
      <c r="D22" s="16"/>
      <c r="E22" s="16"/>
      <c r="F22" s="16"/>
      <c r="G22" s="16"/>
      <c r="H22" s="16"/>
      <c r="I22" s="22"/>
    </row>
    <row r="23" spans="1:9" ht="16.149999999999999" x14ac:dyDescent="0.3">
      <c r="A23" s="14"/>
      <c r="B23" s="23"/>
      <c r="C23" s="16" t="s">
        <v>4</v>
      </c>
      <c r="D23" s="16"/>
      <c r="E23" s="16"/>
      <c r="F23" s="16"/>
      <c r="G23" s="16"/>
      <c r="H23" s="16" t="s">
        <v>8</v>
      </c>
      <c r="I23" s="35">
        <v>100000</v>
      </c>
    </row>
    <row r="24" spans="1:9" ht="17.25" x14ac:dyDescent="0.25">
      <c r="A24" s="14"/>
      <c r="B24" s="23"/>
      <c r="C24" s="16" t="s">
        <v>5</v>
      </c>
      <c r="D24" s="16"/>
      <c r="E24" s="16"/>
      <c r="F24" s="16"/>
      <c r="G24" s="16"/>
      <c r="H24" s="16" t="s">
        <v>8</v>
      </c>
      <c r="I24" s="35">
        <v>10000</v>
      </c>
    </row>
    <row r="25" spans="1:9" ht="17.25" x14ac:dyDescent="0.25">
      <c r="A25" s="14"/>
      <c r="B25" s="23"/>
      <c r="C25" s="16" t="s">
        <v>44</v>
      </c>
      <c r="D25" s="16"/>
      <c r="E25" s="16"/>
      <c r="F25" s="16"/>
      <c r="G25" s="16"/>
      <c r="H25" s="16" t="s">
        <v>8</v>
      </c>
      <c r="I25" s="35">
        <v>5000</v>
      </c>
    </row>
    <row r="26" spans="1:9" x14ac:dyDescent="0.25">
      <c r="A26" s="14"/>
      <c r="B26" s="23"/>
      <c r="C26" s="16" t="s">
        <v>45</v>
      </c>
      <c r="D26" s="16"/>
      <c r="E26" s="16"/>
      <c r="F26" s="16"/>
      <c r="G26" s="16"/>
      <c r="H26" s="16"/>
      <c r="I26" s="17"/>
    </row>
    <row r="27" spans="1:9" ht="17.25" x14ac:dyDescent="0.25">
      <c r="A27" s="14"/>
      <c r="B27" s="16" t="s">
        <v>6</v>
      </c>
      <c r="C27" s="16"/>
      <c r="D27" s="16"/>
      <c r="E27" s="16"/>
      <c r="F27" s="16"/>
      <c r="G27" s="16"/>
      <c r="H27" s="16" t="s">
        <v>8</v>
      </c>
      <c r="I27" s="35">
        <v>5000</v>
      </c>
    </row>
    <row r="28" spans="1:9" ht="14.45" x14ac:dyDescent="0.3">
      <c r="A28" s="14"/>
      <c r="B28" s="16"/>
      <c r="C28" s="16"/>
      <c r="D28" s="16"/>
      <c r="E28" s="16"/>
      <c r="F28" s="16"/>
      <c r="G28" s="16"/>
      <c r="H28" s="16"/>
      <c r="I28" s="17"/>
    </row>
    <row r="29" spans="1:9" ht="16.899999999999999" x14ac:dyDescent="0.35">
      <c r="A29" s="18"/>
      <c r="B29" s="19" t="s">
        <v>46</v>
      </c>
      <c r="C29" s="20"/>
      <c r="D29" s="20"/>
      <c r="E29" s="20"/>
      <c r="F29" s="20"/>
      <c r="G29" s="20"/>
      <c r="H29" s="20" t="s">
        <v>8</v>
      </c>
      <c r="I29" s="21">
        <f>I21+I23+I24+I25+I27</f>
        <v>170000</v>
      </c>
    </row>
    <row r="31" spans="1:9" ht="15.6" x14ac:dyDescent="0.35">
      <c r="A31" s="11" t="s">
        <v>49</v>
      </c>
      <c r="B31" s="12"/>
      <c r="C31" s="12"/>
      <c r="D31" s="12"/>
      <c r="E31" s="12"/>
      <c r="F31" s="12"/>
      <c r="G31" s="12"/>
      <c r="H31" s="12"/>
      <c r="I31" s="13"/>
    </row>
    <row r="32" spans="1:9" ht="16.899999999999999" x14ac:dyDescent="0.35">
      <c r="A32" s="18"/>
      <c r="B32" s="20" t="s">
        <v>47</v>
      </c>
      <c r="C32" s="20"/>
      <c r="D32" s="20"/>
      <c r="E32" s="20"/>
      <c r="F32" s="20"/>
      <c r="G32" s="20"/>
      <c r="H32" s="20" t="s">
        <v>8</v>
      </c>
      <c r="I32" s="21">
        <f>I17-I29</f>
        <v>30000</v>
      </c>
    </row>
    <row r="34" spans="1:9" ht="14.45" x14ac:dyDescent="0.3">
      <c r="A34" s="11" t="s">
        <v>41</v>
      </c>
      <c r="B34" s="12"/>
      <c r="C34" s="12"/>
      <c r="D34" s="12"/>
      <c r="E34" s="12"/>
      <c r="F34" s="12"/>
      <c r="G34" s="12"/>
      <c r="H34" s="12"/>
      <c r="I34" s="13"/>
    </row>
    <row r="35" spans="1:9" ht="15.6" x14ac:dyDescent="0.35">
      <c r="A35" s="25"/>
      <c r="B35" s="19" t="s">
        <v>20</v>
      </c>
      <c r="C35" s="20"/>
      <c r="D35" s="20"/>
      <c r="E35" s="20"/>
      <c r="F35" s="20"/>
      <c r="G35" s="20"/>
      <c r="H35" s="20" t="s">
        <v>19</v>
      </c>
      <c r="I35" s="26">
        <f>I32/I17*100</f>
        <v>15</v>
      </c>
    </row>
    <row r="37" spans="1:9" ht="18" x14ac:dyDescent="0.35">
      <c r="A37" s="27" t="s">
        <v>17</v>
      </c>
      <c r="B37" s="28"/>
      <c r="C37" s="28"/>
      <c r="D37" s="28"/>
      <c r="E37" s="28"/>
      <c r="F37" s="28"/>
      <c r="G37" s="28"/>
      <c r="H37" s="28" t="s">
        <v>9</v>
      </c>
      <c r="I37" s="36">
        <v>20</v>
      </c>
    </row>
    <row r="38" spans="1:9" ht="14.45" x14ac:dyDescent="0.3">
      <c r="A38" s="1"/>
    </row>
    <row r="39" spans="1:9" ht="15.75" x14ac:dyDescent="0.3">
      <c r="A39" s="11" t="s">
        <v>7</v>
      </c>
      <c r="B39" s="12"/>
      <c r="C39" s="12"/>
      <c r="D39" s="12"/>
      <c r="E39" s="12"/>
      <c r="F39" s="12"/>
      <c r="G39" s="12"/>
      <c r="H39" s="29"/>
      <c r="I39" s="13"/>
    </row>
    <row r="40" spans="1:9" ht="17.25" x14ac:dyDescent="0.25">
      <c r="A40" s="14"/>
      <c r="B40" s="23" t="s">
        <v>10</v>
      </c>
      <c r="C40" s="16"/>
      <c r="D40" s="16"/>
      <c r="E40" s="16"/>
      <c r="F40" s="16"/>
      <c r="G40" s="16"/>
      <c r="H40" s="30" t="s">
        <v>39</v>
      </c>
      <c r="I40" s="31">
        <f xml:space="preserve"> I32/(8760*I37)</f>
        <v>0.17123287671232876</v>
      </c>
    </row>
    <row r="41" spans="1:9" ht="17.25" x14ac:dyDescent="0.25">
      <c r="A41" s="18"/>
      <c r="B41" s="32" t="s">
        <v>11</v>
      </c>
      <c r="C41" s="20"/>
      <c r="D41" s="20"/>
      <c r="E41" s="20"/>
      <c r="F41" s="20"/>
      <c r="G41" s="20"/>
      <c r="H41" s="33" t="s">
        <v>39</v>
      </c>
      <c r="I41" s="26">
        <f>I32/(8784*I37)</f>
        <v>0.17076502732240437</v>
      </c>
    </row>
    <row r="44" spans="1:9" ht="20.25" x14ac:dyDescent="0.3">
      <c r="A44" s="2" t="s">
        <v>15</v>
      </c>
    </row>
    <row r="46" spans="1:9" x14ac:dyDescent="0.25">
      <c r="A46" s="24" t="s">
        <v>16</v>
      </c>
      <c r="B46" s="12"/>
      <c r="C46" s="12"/>
      <c r="D46" s="12"/>
      <c r="E46" s="12"/>
      <c r="F46" s="12"/>
      <c r="G46" s="12"/>
      <c r="H46" s="12"/>
      <c r="I46" s="13"/>
    </row>
    <row r="47" spans="1:9" ht="18.75" x14ac:dyDescent="0.35">
      <c r="A47" s="18"/>
      <c r="B47" s="20" t="s">
        <v>18</v>
      </c>
      <c r="C47" s="20"/>
      <c r="D47" s="20"/>
      <c r="E47" s="20"/>
      <c r="F47" s="20"/>
      <c r="G47" s="20"/>
      <c r="H47" s="33" t="s">
        <v>50</v>
      </c>
      <c r="I47" s="21">
        <f>I17/I37</f>
        <v>10000</v>
      </c>
    </row>
    <row r="49" spans="1:9" x14ac:dyDescent="0.25">
      <c r="A49" s="34" t="s">
        <v>22</v>
      </c>
      <c r="B49" s="34"/>
      <c r="C49" s="34"/>
      <c r="D49" s="43" t="s">
        <v>51</v>
      </c>
      <c r="E49" s="43"/>
      <c r="F49" s="43"/>
    </row>
    <row r="50" spans="1:9" x14ac:dyDescent="0.25">
      <c r="A50" s="44" t="s">
        <v>52</v>
      </c>
      <c r="B50" s="45"/>
      <c r="C50" s="46"/>
      <c r="D50" s="47" t="s">
        <v>53</v>
      </c>
      <c r="E50" s="47"/>
      <c r="F50" s="47"/>
    </row>
    <row r="51" spans="1:9" x14ac:dyDescent="0.25">
      <c r="A51" s="44" t="s">
        <v>54</v>
      </c>
      <c r="B51" s="45"/>
      <c r="C51" s="46"/>
      <c r="D51" s="47" t="s">
        <v>55</v>
      </c>
      <c r="E51" s="47"/>
      <c r="F51" s="47"/>
    </row>
    <row r="52" spans="1:9" x14ac:dyDescent="0.25">
      <c r="A52" s="44" t="s">
        <v>56</v>
      </c>
      <c r="B52" s="45"/>
      <c r="C52" s="46"/>
      <c r="D52" s="47" t="s">
        <v>57</v>
      </c>
      <c r="E52" s="47"/>
      <c r="F52" s="47"/>
    </row>
    <row r="53" spans="1:9" x14ac:dyDescent="0.25">
      <c r="A53" s="5"/>
      <c r="D53" s="6"/>
    </row>
    <row r="54" spans="1:9" ht="41.45" customHeight="1" x14ac:dyDescent="0.3">
      <c r="A54" s="41" t="s">
        <v>58</v>
      </c>
      <c r="B54" s="41"/>
      <c r="C54" s="41"/>
      <c r="D54" s="41"/>
      <c r="E54" s="41"/>
      <c r="F54" s="41"/>
      <c r="G54" s="41"/>
      <c r="H54" s="41"/>
      <c r="I54" s="41"/>
    </row>
    <row r="56" spans="1:9" ht="18" x14ac:dyDescent="0.25">
      <c r="A56" s="42" t="s">
        <v>48</v>
      </c>
      <c r="B56" s="42"/>
      <c r="C56" s="42"/>
      <c r="D56" s="42"/>
      <c r="E56" s="42"/>
      <c r="F56" s="42"/>
      <c r="G56" s="37"/>
    </row>
    <row r="57" spans="1:9" x14ac:dyDescent="0.25">
      <c r="A57" s="42" t="s">
        <v>36</v>
      </c>
      <c r="B57" s="42"/>
      <c r="C57" s="42" t="s">
        <v>37</v>
      </c>
      <c r="D57" s="42"/>
      <c r="E57" s="42" t="s">
        <v>38</v>
      </c>
      <c r="F57" s="42"/>
      <c r="G57" s="37" t="s">
        <v>23</v>
      </c>
    </row>
    <row r="58" spans="1:9" x14ac:dyDescent="0.25">
      <c r="A58" s="42" t="s">
        <v>24</v>
      </c>
      <c r="B58" s="42"/>
      <c r="C58" s="42" t="s">
        <v>25</v>
      </c>
      <c r="D58" s="42"/>
      <c r="E58" s="42" t="s">
        <v>26</v>
      </c>
      <c r="F58" s="42"/>
      <c r="G58" s="8" t="s">
        <v>27</v>
      </c>
    </row>
    <row r="59" spans="1:9" x14ac:dyDescent="0.25">
      <c r="A59" s="42" t="s">
        <v>28</v>
      </c>
      <c r="B59" s="42"/>
      <c r="C59" s="42" t="s">
        <v>29</v>
      </c>
      <c r="D59" s="42"/>
      <c r="E59" s="42" t="s">
        <v>30</v>
      </c>
      <c r="F59" s="42"/>
      <c r="G59" s="8" t="s">
        <v>31</v>
      </c>
    </row>
    <row r="60" spans="1:9" x14ac:dyDescent="0.25">
      <c r="A60" s="42" t="s">
        <v>32</v>
      </c>
      <c r="B60" s="42"/>
      <c r="C60" s="42" t="s">
        <v>33</v>
      </c>
      <c r="D60" s="42"/>
      <c r="E60" s="42" t="s">
        <v>34</v>
      </c>
      <c r="F60" s="42"/>
      <c r="G60" s="8" t="s">
        <v>35</v>
      </c>
    </row>
    <row r="63" spans="1:9" ht="19.7" customHeight="1" x14ac:dyDescent="0.25">
      <c r="A63" s="49" t="s">
        <v>62</v>
      </c>
      <c r="B63" s="49"/>
      <c r="C63" s="49"/>
      <c r="D63" s="49"/>
      <c r="E63" s="49"/>
      <c r="F63" s="49"/>
      <c r="G63" s="49"/>
      <c r="H63" s="49"/>
      <c r="I63" s="49"/>
    </row>
    <row r="64" spans="1:9" ht="19.7" customHeight="1" x14ac:dyDescent="0.25">
      <c r="A64" s="49"/>
      <c r="B64" s="49"/>
      <c r="C64" s="49"/>
      <c r="D64" s="49"/>
      <c r="E64" s="49"/>
      <c r="F64" s="49"/>
      <c r="G64" s="49"/>
      <c r="H64" s="49"/>
      <c r="I64" s="49"/>
    </row>
    <row r="65" spans="1:9" ht="19.7" customHeight="1" x14ac:dyDescent="0.25">
      <c r="A65" s="49"/>
      <c r="B65" s="49"/>
      <c r="C65" s="49"/>
      <c r="D65" s="49"/>
      <c r="E65" s="49"/>
      <c r="F65" s="49"/>
      <c r="G65" s="49"/>
      <c r="H65" s="49"/>
      <c r="I65" s="49"/>
    </row>
    <row r="66" spans="1:9" ht="19.7" customHeight="1" x14ac:dyDescent="0.25">
      <c r="A66" s="49"/>
      <c r="B66" s="49"/>
      <c r="C66" s="49"/>
      <c r="D66" s="49"/>
      <c r="E66" s="49"/>
      <c r="F66" s="49"/>
      <c r="G66" s="49"/>
      <c r="H66" s="49"/>
      <c r="I66" s="49"/>
    </row>
    <row r="67" spans="1:9" ht="19.7" customHeight="1" x14ac:dyDescent="0.25">
      <c r="A67" s="49"/>
      <c r="B67" s="49"/>
      <c r="C67" s="49"/>
      <c r="D67" s="49"/>
      <c r="E67" s="49"/>
      <c r="F67" s="49"/>
      <c r="G67" s="49"/>
      <c r="H67" s="49"/>
      <c r="I67" s="49"/>
    </row>
    <row r="68" spans="1:9" ht="19.7" customHeight="1" x14ac:dyDescent="0.25">
      <c r="A68" s="50"/>
      <c r="B68" s="50"/>
      <c r="C68" s="50"/>
      <c r="D68" s="50"/>
      <c r="E68" s="50"/>
      <c r="F68" s="50"/>
      <c r="G68" s="50"/>
      <c r="H68" s="50"/>
      <c r="I68" s="50"/>
    </row>
    <row r="69" spans="1:9" x14ac:dyDescent="0.25">
      <c r="A69" s="38"/>
      <c r="B69" s="38"/>
      <c r="C69" s="38"/>
      <c r="D69" s="38"/>
      <c r="E69" s="38"/>
      <c r="F69" s="38"/>
      <c r="G69" s="38"/>
      <c r="H69" s="38"/>
      <c r="I69" s="38"/>
    </row>
    <row r="70" spans="1:9" ht="19.7" customHeight="1" x14ac:dyDescent="0.25">
      <c r="A70" s="38" t="s">
        <v>59</v>
      </c>
      <c r="B70" s="40"/>
      <c r="C70" s="40"/>
      <c r="D70" s="38"/>
      <c r="E70" s="38"/>
      <c r="F70" s="38" t="s">
        <v>60</v>
      </c>
      <c r="G70" s="40"/>
      <c r="H70" s="40"/>
      <c r="I70" s="40"/>
    </row>
  </sheetData>
  <sheetProtection algorithmName="SHA-512" hashValue="rysYJXpEfcprmkBSDzCP8NKa9W4z/jNLp8/mVDrOq8sfiAlaEja9waVz5CcTdN00g/Worgm6mnhZr67WQBljDQ==" saltValue="YsWOvj/raAU/zvVQiZBeww==" spinCount="100000" sheet="1" objects="1" scenarios="1" selectLockedCells="1"/>
  <mergeCells count="32">
    <mergeCell ref="A60:B60"/>
    <mergeCell ref="C60:D60"/>
    <mergeCell ref="E60:F60"/>
    <mergeCell ref="A56:F56"/>
    <mergeCell ref="A57:B57"/>
    <mergeCell ref="C57:D57"/>
    <mergeCell ref="E57:F57"/>
    <mergeCell ref="A59:B59"/>
    <mergeCell ref="C59:D59"/>
    <mergeCell ref="E59:F59"/>
    <mergeCell ref="A50:C50"/>
    <mergeCell ref="D50:F50"/>
    <mergeCell ref="A51:C51"/>
    <mergeCell ref="D51:F51"/>
    <mergeCell ref="A52:C52"/>
    <mergeCell ref="D52:F52"/>
    <mergeCell ref="A68:I68"/>
    <mergeCell ref="B70:C70"/>
    <mergeCell ref="G70:I70"/>
    <mergeCell ref="A3:I3"/>
    <mergeCell ref="A4:I4"/>
    <mergeCell ref="A5:I5"/>
    <mergeCell ref="A63:I63"/>
    <mergeCell ref="A64:I64"/>
    <mergeCell ref="A65:I65"/>
    <mergeCell ref="A66:I66"/>
    <mergeCell ref="A67:I67"/>
    <mergeCell ref="A54:I54"/>
    <mergeCell ref="A58:B58"/>
    <mergeCell ref="C58:D58"/>
    <mergeCell ref="E58:F58"/>
    <mergeCell ref="D49:F49"/>
  </mergeCells>
  <pageMargins left="0.70866141732283472" right="0.70866141732283472" top="0.78740157480314965" bottom="0.78740157480314965" header="0.31496062992125984" footer="0.31496062992125984"/>
  <pageSetup paperSize="9" scale="85" fitToHeight="0" orientation="portrait" r:id="rId1"/>
  <headerFooter>
    <oddHeader>&amp;C- &amp;P -</oddHeader>
  </headerFooter>
  <rowBreaks count="1" manualBreakCount="1">
    <brk id="5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Ermittlung Wasserverluste</vt:lpstr>
    </vt:vector>
  </TitlesOfParts>
  <Company>GB Umwelt und Gesundheit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Engler, Jürgen (LfU)</dc:creator>
  <cp:lastModifiedBy>Haag Gerd</cp:lastModifiedBy>
  <cp:lastPrinted>2018-06-28T08:24:06Z</cp:lastPrinted>
  <dcterms:created xsi:type="dcterms:W3CDTF">2013-09-04T11:06:40Z</dcterms:created>
  <dcterms:modified xsi:type="dcterms:W3CDTF">2020-03-31T11:13:43Z</dcterms:modified>
</cp:coreProperties>
</file>